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watpo\Desktop\DF Spreadsheet\20 Lag time\"/>
    </mc:Choice>
  </mc:AlternateContent>
  <xr:revisionPtr revIDLastSave="0" documentId="8_{12A4A3AD-69F5-4CC1-B8E9-87CFD0732B3C}" xr6:coauthVersionLast="45" xr6:coauthVersionMax="45" xr10:uidLastSave="{00000000-0000-0000-0000-000000000000}"/>
  <bookViews>
    <workbookView xWindow="-108" yWindow="-108" windowWidth="23256" windowHeight="12576" xr2:uid="{545DF182-2B6A-4AC2-8651-10FF10C6D58E}"/>
  </bookViews>
  <sheets>
    <sheet name="Lag Ti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3" i="1"/>
  <c r="C7" i="1"/>
  <c r="C6" i="1"/>
</calcChain>
</file>

<file path=xl/sharedStrings.xml><?xml version="1.0" encoding="utf-8"?>
<sst xmlns="http://schemas.openxmlformats.org/spreadsheetml/2006/main" count="28" uniqueCount="21">
  <si>
    <t>Lag Time Calculation</t>
  </si>
  <si>
    <t>Oilfield</t>
  </si>
  <si>
    <t>Pump speed</t>
  </si>
  <si>
    <t>GPM</t>
  </si>
  <si>
    <t>Input cells</t>
  </si>
  <si>
    <t xml:space="preserve">Pump Output </t>
  </si>
  <si>
    <t>bbl/stroke</t>
  </si>
  <si>
    <t>Calculated cells</t>
  </si>
  <si>
    <t>Annular Volume</t>
  </si>
  <si>
    <t>bbl</t>
  </si>
  <si>
    <t>Back to the first page</t>
  </si>
  <si>
    <t xml:space="preserve">Lag time in minutes </t>
  </si>
  <si>
    <t>minutes</t>
  </si>
  <si>
    <t xml:space="preserve">Lag time in strokes </t>
  </si>
  <si>
    <t>strokes</t>
  </si>
  <si>
    <t>Reference</t>
  </si>
  <si>
    <t>http://www.drillingformulas.com/lag-time-for-drilling-business-and-how-to-calculate-theoretical-lag-time/</t>
  </si>
  <si>
    <t>Metric</t>
  </si>
  <si>
    <t>litre/min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</si>
  <si>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/stroke</t>
    </r>
  </si>
  <si>
    <r>
      <t>m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</si>
</sst>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rgb="FFFF000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0" fillId="2" borderId="0" xfId="0" applyFill="1"/>
    <xf numFmtId="0" fontId="0" fillId="3" borderId="0" xfId="0" applyFill="1"/>
    <xf numFmtId="0" fontId="5" fillId="0" borderId="0" xfId="1" applyAlignment="1" applyProtection="1">
      <protection locked="0"/>
    </xf>
    <xf numFmtId="0" fontId="1" fillId="3" borderId="1" xfId="0" applyFont="1" applyFill="1" applyBorder="1"/>
    <xf numFmtId="1" fontId="1" fillId="3" borderId="1" xfId="0" applyNumberFormat="1" applyFont="1" applyFill="1" applyBorder="1"/>
    <xf numFmtId="0" fontId="6" fillId="0" borderId="0" xfId="0" applyFont="1"/>
    <xf numFmtId="164" fontId="1" fillId="3" borderId="1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rillingformulas.com/lag-time-for-drilling-business-and-how-to-calculate-theoretical-lag-ti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F3E9C-DCBE-47B6-8131-01273EE59670}">
  <dimension ref="B1:F14"/>
  <sheetViews>
    <sheetView showGridLines="0" tabSelected="1" workbookViewId="0">
      <selection activeCell="F24" sqref="F24"/>
    </sheetView>
  </sheetViews>
  <sheetFormatPr defaultRowHeight="13.2" x14ac:dyDescent="0.25"/>
  <cols>
    <col min="1" max="1" width="5.33203125" customWidth="1"/>
    <col min="2" max="2" width="20.6640625" style="2" bestFit="1" customWidth="1"/>
    <col min="4" max="4" width="8.88671875" style="2"/>
    <col min="6" max="6" width="22.21875" customWidth="1"/>
  </cols>
  <sheetData>
    <row r="1" spans="2:6" ht="21" x14ac:dyDescent="0.4">
      <c r="B1" s="1" t="s">
        <v>0</v>
      </c>
    </row>
    <row r="2" spans="2:6" ht="22.8" x14ac:dyDescent="0.4">
      <c r="B2" s="3" t="s">
        <v>1</v>
      </c>
    </row>
    <row r="3" spans="2:6" x14ac:dyDescent="0.25">
      <c r="B3" s="4" t="s">
        <v>2</v>
      </c>
      <c r="C3" s="5">
        <v>300</v>
      </c>
      <c r="D3" s="4" t="s">
        <v>3</v>
      </c>
      <c r="F3" s="6" t="s">
        <v>4</v>
      </c>
    </row>
    <row r="4" spans="2:6" x14ac:dyDescent="0.25">
      <c r="B4" s="4" t="s">
        <v>5</v>
      </c>
      <c r="C4" s="5">
        <v>0.10199999999999999</v>
      </c>
      <c r="D4" s="4" t="s">
        <v>6</v>
      </c>
      <c r="F4" s="7" t="s">
        <v>7</v>
      </c>
    </row>
    <row r="5" spans="2:6" x14ac:dyDescent="0.25">
      <c r="B5" s="4" t="s">
        <v>8</v>
      </c>
      <c r="C5" s="5">
        <v>250</v>
      </c>
      <c r="D5" s="4" t="s">
        <v>9</v>
      </c>
      <c r="F5" s="8" t="s">
        <v>10</v>
      </c>
    </row>
    <row r="6" spans="2:6" x14ac:dyDescent="0.25">
      <c r="B6" s="4" t="s">
        <v>11</v>
      </c>
      <c r="C6" s="9">
        <f>C5/(C3/42)</f>
        <v>35</v>
      </c>
      <c r="D6" s="4" t="s">
        <v>12</v>
      </c>
    </row>
    <row r="7" spans="2:6" x14ac:dyDescent="0.25">
      <c r="B7" s="4" t="s">
        <v>13</v>
      </c>
      <c r="C7" s="10">
        <f>C5/C4</f>
        <v>2450.9803921568628</v>
      </c>
      <c r="D7" s="4" t="s">
        <v>14</v>
      </c>
      <c r="F7" s="11" t="s">
        <v>15</v>
      </c>
    </row>
    <row r="8" spans="2:6" x14ac:dyDescent="0.25">
      <c r="F8" s="8" t="s">
        <v>16</v>
      </c>
    </row>
    <row r="9" spans="2:6" ht="22.8" x14ac:dyDescent="0.4">
      <c r="B9" s="3" t="s">
        <v>17</v>
      </c>
      <c r="F9" s="11"/>
    </row>
    <row r="10" spans="2:6" x14ac:dyDescent="0.25">
      <c r="B10" s="4" t="s">
        <v>2</v>
      </c>
      <c r="C10" s="5">
        <v>1200</v>
      </c>
      <c r="D10" s="4" t="s">
        <v>18</v>
      </c>
    </row>
    <row r="11" spans="2:6" ht="15.6" x14ac:dyDescent="0.25">
      <c r="B11" s="4" t="s">
        <v>5</v>
      </c>
      <c r="C11" s="5">
        <v>1.6219999999999998E-2</v>
      </c>
      <c r="D11" s="4" t="s">
        <v>19</v>
      </c>
    </row>
    <row r="12" spans="2:6" ht="15.6" x14ac:dyDescent="0.25">
      <c r="B12" s="4" t="s">
        <v>8</v>
      </c>
      <c r="C12" s="5">
        <v>40</v>
      </c>
      <c r="D12" s="4" t="s">
        <v>20</v>
      </c>
    </row>
    <row r="13" spans="2:6" x14ac:dyDescent="0.25">
      <c r="B13" s="4" t="s">
        <v>11</v>
      </c>
      <c r="C13" s="12">
        <f>C12/(C10/1000)</f>
        <v>33.333333333333336</v>
      </c>
      <c r="D13" s="4" t="s">
        <v>12</v>
      </c>
    </row>
    <row r="14" spans="2:6" x14ac:dyDescent="0.25">
      <c r="B14" s="4" t="s">
        <v>13</v>
      </c>
      <c r="C14" s="10">
        <f>C12/C11</f>
        <v>2466.0912453760793</v>
      </c>
      <c r="D14" s="4" t="s">
        <v>14</v>
      </c>
    </row>
  </sheetData>
  <sheetProtection selectLockedCells="1"/>
  <hyperlinks>
    <hyperlink ref="F5" location="'Index Page'!A1" display="Back to the first page" xr:uid="{880BFDA5-E5A1-414B-9407-216D20F48A2F}"/>
    <hyperlink ref="F8" r:id="rId1" xr:uid="{499E7950-3B26-43D2-AA90-A1AD85CCCB49}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Lag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2020-10-03T06:54:18Z</dcterms:created>
  <dcterms:modified xsi:type="dcterms:W3CDTF">2020-10-03T06:54:51Z</dcterms:modified>
</cp:coreProperties>
</file>